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9.12　地方公営企業の抜本的な改革等の取組み状況調査に係るＵＲＬの報告\"/>
    </mc:Choice>
  </mc:AlternateContent>
  <xr:revisionPtr revIDLastSave="0" documentId="13_ncr:1_{7CABEDB3-5075-42BF-B1CB-1FA5C4D17D16}" xr6:coauthVersionLast="36" xr6:coauthVersionMax="36" xr10:uidLastSave="{00000000-0000-0000-0000-000000000000}"/>
  <bookViews>
    <workbookView xWindow="90" yWindow="870" windowWidth="16290" windowHeight="4725" xr2:uid="{00000000-000D-0000-FFFF-FFFF00000000}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79021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45" i="12" l="1"/>
  <c r="U45" i="12"/>
  <c r="N44" i="12"/>
  <c r="BM41" i="12"/>
  <c r="BI41" i="12"/>
  <c r="BE41" i="12"/>
  <c r="AC40" i="12"/>
  <c r="U40" i="12"/>
  <c r="AM38" i="12"/>
  <c r="N38" i="12"/>
  <c r="BB24" i="12"/>
  <c r="AT24" i="12"/>
  <c r="AM24" i="12"/>
  <c r="AF24" i="12"/>
  <c r="Y24" i="12"/>
  <c r="K24" i="12"/>
  <c r="D24" i="12"/>
</calcChain>
</file>

<file path=xl/sharedStrings.xml><?xml version="1.0" encoding="utf-8"?>
<sst xmlns="http://schemas.openxmlformats.org/spreadsheetml/2006/main" count="40" uniqueCount="37">
  <si>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</si>
  <si>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</si>
  <si>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</si>
  <si>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</si>
  <si>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</si>
  <si>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</si>
  <si>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</si>
  <si>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</si>
  <si>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</si>
  <si>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</si>
  <si>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</si>
  <si>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</si>
  <si>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</si>
  <si>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</si>
  <si>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</si>
  <si>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</si>
  <si>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</si>
  <si>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</si>
  <si>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</si>
  <si>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</si>
  <si>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</si>
  <si>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</si>
  <si>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</si>
  <si>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</si>
  <si>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</si>
  <si>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</si>
  <si>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</si>
  <si>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</si>
  <si>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</si>
  <si>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</si>
  <si>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</si>
  <si>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桶川北本水道企業団</t>
    <rPh sb="0" eb="2">
      <t>オケガワ</t>
    </rPh>
    <rPh sb="2" eb="4">
      <t>キタモト</t>
    </rPh>
    <rPh sb="4" eb="6">
      <t>スイドウ</t>
    </rPh>
    <rPh sb="6" eb="9">
      <t>キギョウダン</t>
    </rPh>
    <phoneticPr fontId="2"/>
  </si>
  <si>
    <t>水道事業</t>
    <rPh sb="0" eb="2">
      <t>スイドウ</t>
    </rPh>
    <rPh sb="2" eb="4">
      <t>ジギョウ</t>
    </rPh>
    <phoneticPr fontId="2"/>
  </si>
  <si>
    <t>－</t>
    <phoneticPr fontId="2"/>
  </si>
  <si>
    <t>○</t>
  </si>
  <si>
    <t>広域化検討部会（第９ブロック）に「アセットマネジメント専門部会」「資材共同運用検討部会」を設置して、広域化の検討を行っている。</t>
  </si>
  <si>
    <t>各事業体の更新計画、水道メーター等の共同購入について検討を行っている。
水道メーターの仕様の違いなど事業体間で調整が必要である。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</si>
</sst>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1">
          <a:extLst>
            <a:ext uri="{FF2B5EF4-FFF2-40B4-BE49-F238E27FC236}">
              <a16:creationId xmlns:a16="http://schemas.microsoft.com/office/drawing/2014/main" id="{98E6EDB0-976E-4F18-B311-7FBBB0CAA17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">
          <a:extLst>
            <a:ext uri="{FF2B5EF4-FFF2-40B4-BE49-F238E27FC236}">
              <a16:creationId xmlns:a16="http://schemas.microsoft.com/office/drawing/2014/main" id="{0687023B-485F-4B2C-8831-02B1DE7AEC1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7" name="角丸四角形 3">
          <a:extLst>
            <a:ext uri="{FF2B5EF4-FFF2-40B4-BE49-F238E27FC236}">
              <a16:creationId xmlns:a16="http://schemas.microsoft.com/office/drawing/2014/main" id="{1CDF65A5-3CDC-496E-9239-0E1DEED6299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7" name="右矢印 13">
          <a:extLst>
            <a:ext uri="{FF2B5EF4-FFF2-40B4-BE49-F238E27FC236}">
              <a16:creationId xmlns:a16="http://schemas.microsoft.com/office/drawing/2014/main" id="{4813C69B-0F73-453A-9272-9BB807F2BF27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8" name="右矢印 14">
          <a:extLst>
            <a:ext uri="{FF2B5EF4-FFF2-40B4-BE49-F238E27FC236}">
              <a16:creationId xmlns:a16="http://schemas.microsoft.com/office/drawing/2014/main" id="{3191348F-F148-41B6-BAA0-056D4BD47FC0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30011;&#36001;&#25919;&#20418;\&#22238;&#31572;&#25991;&#26360;\&#24066;&#30010;&#26449;&#35506;\H30\H30.4.24&#22320;&#26041;&#20844;&#21942;&#20225;&#26989;&#12398;&#25244;&#26412;&#30340;&#12394;&#25913;&#38761;&#31561;&#12398;&#21462;&#32068;&#29366;&#27841;&#35519;&#26619;\02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桶川北本水道企業団</v>
          </cell>
        </row>
        <row r="24">
          <cell r="F24" t="str">
            <v>水道事業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R55"/>
  <sheetViews>
    <sheetView tabSelected="1" view="pageBreakPreview" zoomScale="60" zoomScaleNormal="70" zoomScalePageLayoutView="40" workbookViewId="0">
      <selection activeCell="AM50" sqref="AM50:BP5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65" t="s">
        <v>17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28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29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79" t="s">
        <v>31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32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33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33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32" t="s">
        <v>30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18</v>
      </c>
      <c r="S20" s="139"/>
      <c r="T20" s="139"/>
      <c r="U20" s="139"/>
      <c r="V20" s="139"/>
      <c r="W20" s="139"/>
      <c r="X20" s="140"/>
      <c r="Y20" s="147" t="s">
        <v>19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2" ht="16.899999999999999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2" ht="16.899999999999999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2" ht="16.899999999999999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20</v>
      </c>
      <c r="AN23" s="163"/>
      <c r="AO23" s="163"/>
      <c r="AP23" s="163"/>
      <c r="AQ23" s="163"/>
      <c r="AR23" s="163"/>
      <c r="AS23" s="164"/>
      <c r="AT23" s="162" t="s">
        <v>21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2" ht="16.899999999999999" customHeight="1">
      <c r="A24" s="2"/>
      <c r="B24" s="2"/>
      <c r="C24" s="19"/>
      <c r="D24" s="70" t="str">
        <f>IF([2]回答表!R49="○","○","")</f>
        <v/>
      </c>
      <c r="E24" s="71"/>
      <c r="F24" s="71"/>
      <c r="G24" s="71"/>
      <c r="H24" s="71"/>
      <c r="I24" s="71"/>
      <c r="J24" s="72"/>
      <c r="K24" s="70" t="str">
        <f>IF([2]回答表!R50="○","○","")</f>
        <v/>
      </c>
      <c r="L24" s="71"/>
      <c r="M24" s="71"/>
      <c r="N24" s="71"/>
      <c r="O24" s="71"/>
      <c r="P24" s="71"/>
      <c r="Q24" s="72"/>
      <c r="R24" s="70" t="s">
        <v>34</v>
      </c>
      <c r="S24" s="71"/>
      <c r="T24" s="71"/>
      <c r="U24" s="71"/>
      <c r="V24" s="71"/>
      <c r="W24" s="71"/>
      <c r="X24" s="72"/>
      <c r="Y24" s="70" t="str">
        <f>IF([2]回答表!R52="○","○","")</f>
        <v/>
      </c>
      <c r="Z24" s="71"/>
      <c r="AA24" s="71"/>
      <c r="AB24" s="71"/>
      <c r="AC24" s="71"/>
      <c r="AD24" s="71"/>
      <c r="AE24" s="72"/>
      <c r="AF24" s="70" t="str">
        <f>IF([2]回答表!R53="○","○","")</f>
        <v/>
      </c>
      <c r="AG24" s="71"/>
      <c r="AH24" s="71"/>
      <c r="AI24" s="71"/>
      <c r="AJ24" s="71"/>
      <c r="AK24" s="71"/>
      <c r="AL24" s="72"/>
      <c r="AM24" s="70" t="str">
        <f>IF([2]回答表!R54="○","○","")</f>
        <v/>
      </c>
      <c r="AN24" s="71"/>
      <c r="AO24" s="71"/>
      <c r="AP24" s="71"/>
      <c r="AQ24" s="71"/>
      <c r="AR24" s="71"/>
      <c r="AS24" s="72"/>
      <c r="AT24" s="70" t="str">
        <f>IF([2]回答表!R55="○","○","")</f>
        <v/>
      </c>
      <c r="AU24" s="71"/>
      <c r="AV24" s="71"/>
      <c r="AW24" s="71"/>
      <c r="AX24" s="71"/>
      <c r="AY24" s="71"/>
      <c r="AZ24" s="72"/>
      <c r="BA24" s="36"/>
      <c r="BB24" s="67" t="str">
        <f>IF([2]回答表!R56="○","○","")</f>
        <v/>
      </c>
      <c r="BC24" s="68"/>
      <c r="BD24" s="68"/>
      <c r="BE24" s="68"/>
      <c r="BF24" s="68"/>
      <c r="BG24" s="68"/>
      <c r="BH24" s="68"/>
      <c r="BI24" s="126"/>
      <c r="BJ24" s="127"/>
      <c r="BK24" s="63"/>
      <c r="BR24" s="35"/>
    </row>
    <row r="25" spans="1:72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128"/>
      <c r="BJ25" s="129"/>
      <c r="BK25" s="63"/>
      <c r="BR25" s="35"/>
      <c r="BS25" s="5"/>
      <c r="BT25" s="5"/>
    </row>
    <row r="26" spans="1:72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130"/>
      <c r="BJ26" s="131"/>
      <c r="BK26" s="63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2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  <c r="BS32" s="2"/>
      <c r="BT32" s="2"/>
    </row>
    <row r="33" spans="1:72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  <c r="BT33" s="2"/>
    </row>
    <row r="34" spans="1:72" ht="16.899999999999999" customHeight="1">
      <c r="A34" s="2"/>
      <c r="B34" s="2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 t="s">
        <v>23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  <c r="BT34" s="2"/>
    </row>
    <row r="35" spans="1:72" ht="16.899999999999999" customHeight="1">
      <c r="A35" s="2"/>
      <c r="B35" s="2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  <c r="BT35" s="2"/>
    </row>
    <row r="36" spans="1:72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  <c r="BT36" s="2"/>
    </row>
    <row r="37" spans="1:72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24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22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  <c r="BS37" s="2"/>
      <c r="BT37" s="2"/>
    </row>
    <row r="38" spans="1:72" ht="16.899999999999999" customHeight="1">
      <c r="A38" s="2"/>
      <c r="B38" s="2"/>
      <c r="C38" s="47"/>
      <c r="D38" s="82" t="s">
        <v>8</v>
      </c>
      <c r="E38" s="82"/>
      <c r="F38" s="82"/>
      <c r="G38" s="82"/>
      <c r="H38" s="82"/>
      <c r="I38" s="82"/>
      <c r="J38" s="82"/>
      <c r="K38" s="82"/>
      <c r="L38" s="82"/>
      <c r="M38" s="82"/>
      <c r="N38" s="84" t="str">
        <f>IF([2]回答表!F24="水道事業",IF([2]回答表!X51="○","○",""),"")</f>
        <v/>
      </c>
      <c r="O38" s="85"/>
      <c r="P38" s="85"/>
      <c r="Q38" s="86"/>
      <c r="R38" s="23"/>
      <c r="S38" s="23"/>
      <c r="T38" s="23"/>
      <c r="U38" s="105" t="s">
        <v>16</v>
      </c>
      <c r="V38" s="106"/>
      <c r="W38" s="106"/>
      <c r="X38" s="106"/>
      <c r="Y38" s="106"/>
      <c r="Z38" s="106"/>
      <c r="AA38" s="106"/>
      <c r="AB38" s="106"/>
      <c r="AC38" s="105" t="s">
        <v>25</v>
      </c>
      <c r="AD38" s="106"/>
      <c r="AE38" s="106"/>
      <c r="AF38" s="106"/>
      <c r="AG38" s="106"/>
      <c r="AH38" s="106"/>
      <c r="AI38" s="106"/>
      <c r="AJ38" s="109"/>
      <c r="AK38" s="53"/>
      <c r="AL38" s="53"/>
      <c r="AM38" s="93" t="str">
        <f>IF([2]回答表!F24="水道事業",IF([2]回答表!X51="○",[2]回答表!B182,IF([2]回答表!AA51="○",[2]回答表!B238,"")),"")</f>
        <v/>
      </c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  <c r="BC38" s="51"/>
      <c r="BD38" s="21"/>
      <c r="BE38" s="102" t="s">
        <v>9</v>
      </c>
      <c r="BF38" s="103"/>
      <c r="BG38" s="103"/>
      <c r="BH38" s="103"/>
      <c r="BI38" s="102"/>
      <c r="BJ38" s="103"/>
      <c r="BK38" s="103"/>
      <c r="BL38" s="103"/>
      <c r="BM38" s="102"/>
      <c r="BN38" s="103"/>
      <c r="BO38" s="103"/>
      <c r="BP38" s="104"/>
      <c r="BQ38" s="50"/>
      <c r="BR38" s="2"/>
      <c r="BS38" s="2"/>
      <c r="BT38" s="2"/>
    </row>
    <row r="39" spans="1:72" ht="16.899999999999999" customHeight="1">
      <c r="A39" s="2"/>
      <c r="B39" s="2"/>
      <c r="C39" s="47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7"/>
      <c r="O39" s="88"/>
      <c r="P39" s="88"/>
      <c r="Q39" s="89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7"/>
      <c r="AD39" s="108"/>
      <c r="AE39" s="108"/>
      <c r="AF39" s="108"/>
      <c r="AG39" s="108"/>
      <c r="AH39" s="108"/>
      <c r="AI39" s="108"/>
      <c r="AJ39" s="110"/>
      <c r="AK39" s="53"/>
      <c r="AL39" s="53"/>
      <c r="AM39" s="96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8"/>
      <c r="BC39" s="51"/>
      <c r="BD39" s="21"/>
      <c r="BE39" s="76"/>
      <c r="BF39" s="77"/>
      <c r="BG39" s="77"/>
      <c r="BH39" s="77"/>
      <c r="BI39" s="76"/>
      <c r="BJ39" s="77"/>
      <c r="BK39" s="77"/>
      <c r="BL39" s="77"/>
      <c r="BM39" s="76"/>
      <c r="BN39" s="77"/>
      <c r="BO39" s="77"/>
      <c r="BP39" s="80"/>
      <c r="BQ39" s="50"/>
      <c r="BR39" s="2"/>
      <c r="BS39" s="2"/>
      <c r="BT39" s="2"/>
    </row>
    <row r="40" spans="1:72" ht="16.899999999999999" customHeight="1">
      <c r="A40" s="2"/>
      <c r="B40" s="2"/>
      <c r="C40" s="47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7"/>
      <c r="O40" s="88"/>
      <c r="P40" s="88"/>
      <c r="Q40" s="89"/>
      <c r="R40" s="23"/>
      <c r="S40" s="23"/>
      <c r="T40" s="23"/>
      <c r="U40" s="67" t="str">
        <f>IF([2]回答表!F24="水道事業",IF([2]回答表!X51="○",[2]回答表!J192,IF([2]回答表!AA51="○",[2]回答表!J248,"")),"")</f>
        <v/>
      </c>
      <c r="V40" s="68"/>
      <c r="W40" s="68"/>
      <c r="X40" s="68"/>
      <c r="Y40" s="68"/>
      <c r="Z40" s="68"/>
      <c r="AA40" s="68"/>
      <c r="AB40" s="69"/>
      <c r="AC40" s="67" t="str">
        <f>IF([2]回答表!F24="水道事業",IF([2]回答表!X51="○",[2]回答表!J198,IF([2]回答表!AA51="○",[2]回答表!J254,"")),"")</f>
        <v/>
      </c>
      <c r="AD40" s="68"/>
      <c r="AE40" s="68"/>
      <c r="AF40" s="68"/>
      <c r="AG40" s="68"/>
      <c r="AH40" s="68"/>
      <c r="AI40" s="68"/>
      <c r="AJ40" s="69"/>
      <c r="AK40" s="53"/>
      <c r="AL40" s="53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8"/>
      <c r="BC40" s="51"/>
      <c r="BD40" s="21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50"/>
      <c r="BR40" s="2"/>
      <c r="BS40" s="2"/>
      <c r="BT40" s="2"/>
    </row>
    <row r="41" spans="1:72" ht="16.899999999999999" customHeight="1">
      <c r="A41" s="2"/>
      <c r="B41" s="2"/>
      <c r="C41" s="47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90"/>
      <c r="O41" s="91"/>
      <c r="P41" s="91"/>
      <c r="Q41" s="92"/>
      <c r="R41" s="23"/>
      <c r="S41" s="23"/>
      <c r="T41" s="23"/>
      <c r="U41" s="70"/>
      <c r="V41" s="71"/>
      <c r="W41" s="71"/>
      <c r="X41" s="71"/>
      <c r="Y41" s="71"/>
      <c r="Z41" s="71"/>
      <c r="AA41" s="71"/>
      <c r="AB41" s="72"/>
      <c r="AC41" s="70"/>
      <c r="AD41" s="71"/>
      <c r="AE41" s="71"/>
      <c r="AF41" s="71"/>
      <c r="AG41" s="71"/>
      <c r="AH41" s="71"/>
      <c r="AI41" s="71"/>
      <c r="AJ41" s="72"/>
      <c r="AK41" s="53"/>
      <c r="AL41" s="53"/>
      <c r="AM41" s="96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8"/>
      <c r="BC41" s="51"/>
      <c r="BD41" s="21"/>
      <c r="BE41" s="76" t="str">
        <f>IF([2]回答表!F24="水道事業",IF([2]回答表!X51="○",[2]回答表!E221,IF([2]回答表!AA51="○",[2]回答表!E275,"")),"")</f>
        <v/>
      </c>
      <c r="BF41" s="77"/>
      <c r="BG41" s="77"/>
      <c r="BH41" s="77"/>
      <c r="BI41" s="76" t="str">
        <f>IF([2]回答表!F24="水道事業",IF([2]回答表!X51="○",[2]回答表!E222,IF([2]回答表!AA51="○",[2]回答表!E276,"")),"")</f>
        <v/>
      </c>
      <c r="BJ41" s="77"/>
      <c r="BK41" s="77"/>
      <c r="BL41" s="77"/>
      <c r="BM41" s="76" t="str">
        <f>IF([2]回答表!F24="水道事業",IF([2]回答表!X51="○",[2]回答表!E223,IF([2]回答表!AA51="○",[2]回答表!E277,"")),"")</f>
        <v/>
      </c>
      <c r="BN41" s="77"/>
      <c r="BO41" s="77"/>
      <c r="BP41" s="80"/>
      <c r="BQ41" s="50"/>
      <c r="BR41" s="2"/>
      <c r="BS41" s="2"/>
      <c r="BT41" s="2"/>
    </row>
    <row r="42" spans="1:72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3"/>
      <c r="V42" s="74"/>
      <c r="W42" s="74"/>
      <c r="X42" s="74"/>
      <c r="Y42" s="74"/>
      <c r="Z42" s="74"/>
      <c r="AA42" s="74"/>
      <c r="AB42" s="75"/>
      <c r="AC42" s="73"/>
      <c r="AD42" s="74"/>
      <c r="AE42" s="74"/>
      <c r="AF42" s="74"/>
      <c r="AG42" s="74"/>
      <c r="AH42" s="74"/>
      <c r="AI42" s="74"/>
      <c r="AJ42" s="75"/>
      <c r="AK42" s="53"/>
      <c r="AL42" s="53"/>
      <c r="AM42" s="96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8"/>
      <c r="BC42" s="51"/>
      <c r="BD42" s="51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50"/>
      <c r="BR42" s="2"/>
      <c r="BS42" s="2"/>
      <c r="BT42" s="2"/>
    </row>
    <row r="43" spans="1:72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5" t="s">
        <v>26</v>
      </c>
      <c r="V43" s="106"/>
      <c r="W43" s="106"/>
      <c r="X43" s="106"/>
      <c r="Y43" s="106"/>
      <c r="Z43" s="106"/>
      <c r="AA43" s="106"/>
      <c r="AB43" s="106"/>
      <c r="AC43" s="105" t="s">
        <v>27</v>
      </c>
      <c r="AD43" s="106"/>
      <c r="AE43" s="106"/>
      <c r="AF43" s="106"/>
      <c r="AG43" s="106"/>
      <c r="AH43" s="106"/>
      <c r="AI43" s="106"/>
      <c r="AJ43" s="109"/>
      <c r="AK43" s="53"/>
      <c r="AL43" s="53"/>
      <c r="AM43" s="96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8"/>
      <c r="BC43" s="51"/>
      <c r="BD43" s="21"/>
      <c r="BE43" s="76"/>
      <c r="BF43" s="77"/>
      <c r="BG43" s="77"/>
      <c r="BH43" s="77"/>
      <c r="BI43" s="76"/>
      <c r="BJ43" s="77"/>
      <c r="BK43" s="77"/>
      <c r="BL43" s="77"/>
      <c r="BM43" s="76"/>
      <c r="BN43" s="77"/>
      <c r="BO43" s="77"/>
      <c r="BP43" s="80"/>
      <c r="BQ43" s="50"/>
      <c r="BR43" s="2"/>
      <c r="BS43" s="2"/>
      <c r="BT43" s="2"/>
    </row>
    <row r="44" spans="1:72" ht="16.899999999999999" customHeight="1">
      <c r="A44" s="2"/>
      <c r="B44" s="2"/>
      <c r="C44" s="47"/>
      <c r="D44" s="125" t="s">
        <v>10</v>
      </c>
      <c r="E44" s="82"/>
      <c r="F44" s="82"/>
      <c r="G44" s="82"/>
      <c r="H44" s="82"/>
      <c r="I44" s="82"/>
      <c r="J44" s="82"/>
      <c r="K44" s="82"/>
      <c r="L44" s="82"/>
      <c r="M44" s="83"/>
      <c r="N44" s="84" t="str">
        <f>IF([2]回答表!F24="水道事業",IF([2]回答表!AA51="○","○",""),"")</f>
        <v/>
      </c>
      <c r="O44" s="85"/>
      <c r="P44" s="85"/>
      <c r="Q44" s="86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3"/>
      <c r="AL44" s="53"/>
      <c r="AM44" s="96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8"/>
      <c r="BC44" s="51"/>
      <c r="BD44" s="56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50"/>
      <c r="BR44" s="2"/>
      <c r="BS44" s="2"/>
      <c r="BT44" s="2"/>
    </row>
    <row r="45" spans="1:72" ht="16.899999999999999" customHeight="1">
      <c r="A45" s="2"/>
      <c r="B45" s="2"/>
      <c r="C45" s="47"/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87"/>
      <c r="O45" s="88"/>
      <c r="P45" s="88"/>
      <c r="Q45" s="89"/>
      <c r="R45" s="23"/>
      <c r="S45" s="23"/>
      <c r="T45" s="23"/>
      <c r="U45" s="67" t="str">
        <f>IF([2]回答表!F24="水道事業",IF([2]回答表!X51="○",[2]回答表!J200,IF([2]回答表!AA51="○",[2]回答表!J256,"")),"")</f>
        <v/>
      </c>
      <c r="V45" s="68"/>
      <c r="W45" s="68"/>
      <c r="X45" s="68"/>
      <c r="Y45" s="68"/>
      <c r="Z45" s="68"/>
      <c r="AA45" s="68"/>
      <c r="AB45" s="69"/>
      <c r="AC45" s="67" t="str">
        <f>IF([2]回答表!F24="水道事業",IF([2]回答表!X51="○",[2]回答表!J204,IF([2]回答表!AA51="○",[2]回答表!J260,"")),"")</f>
        <v/>
      </c>
      <c r="AD45" s="68"/>
      <c r="AE45" s="68"/>
      <c r="AF45" s="68"/>
      <c r="AG45" s="68"/>
      <c r="AH45" s="68"/>
      <c r="AI45" s="68"/>
      <c r="AJ45" s="69"/>
      <c r="AK45" s="53"/>
      <c r="AL45" s="53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51"/>
      <c r="BD45" s="56"/>
      <c r="BE45" s="76" t="s">
        <v>11</v>
      </c>
      <c r="BF45" s="77"/>
      <c r="BG45" s="77"/>
      <c r="BH45" s="77"/>
      <c r="BI45" s="76" t="s">
        <v>12</v>
      </c>
      <c r="BJ45" s="77"/>
      <c r="BK45" s="77"/>
      <c r="BL45" s="77"/>
      <c r="BM45" s="76" t="s">
        <v>13</v>
      </c>
      <c r="BN45" s="77"/>
      <c r="BO45" s="77"/>
      <c r="BP45" s="80"/>
      <c r="BQ45" s="50"/>
      <c r="BR45" s="2"/>
      <c r="BS45" s="2"/>
      <c r="BT45" s="2"/>
    </row>
    <row r="46" spans="1:72" ht="16.899999999999999" customHeight="1">
      <c r="A46" s="2"/>
      <c r="B46" s="2"/>
      <c r="C46" s="47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87"/>
      <c r="O46" s="88"/>
      <c r="P46" s="88"/>
      <c r="Q46" s="89"/>
      <c r="R46" s="23"/>
      <c r="S46" s="23"/>
      <c r="T46" s="23"/>
      <c r="U46" s="70"/>
      <c r="V46" s="71"/>
      <c r="W46" s="71"/>
      <c r="X46" s="71"/>
      <c r="Y46" s="71"/>
      <c r="Z46" s="71"/>
      <c r="AA46" s="71"/>
      <c r="AB46" s="72"/>
      <c r="AC46" s="70"/>
      <c r="AD46" s="71"/>
      <c r="AE46" s="71"/>
      <c r="AF46" s="71"/>
      <c r="AG46" s="71"/>
      <c r="AH46" s="71"/>
      <c r="AI46" s="71"/>
      <c r="AJ46" s="72"/>
      <c r="AK46" s="53"/>
      <c r="AL46" s="53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8"/>
      <c r="BC46" s="51"/>
      <c r="BD46" s="56"/>
      <c r="BE46" s="76"/>
      <c r="BF46" s="77"/>
      <c r="BG46" s="77"/>
      <c r="BH46" s="77"/>
      <c r="BI46" s="76"/>
      <c r="BJ46" s="77"/>
      <c r="BK46" s="77"/>
      <c r="BL46" s="77"/>
      <c r="BM46" s="76"/>
      <c r="BN46" s="77"/>
      <c r="BO46" s="77"/>
      <c r="BP46" s="80"/>
      <c r="BQ46" s="50"/>
      <c r="BR46" s="2"/>
      <c r="BS46" s="2"/>
      <c r="BT46" s="2"/>
    </row>
    <row r="47" spans="1:72" ht="16.899999999999999" customHeight="1">
      <c r="A47" s="2"/>
      <c r="B47" s="2"/>
      <c r="C47" s="47"/>
      <c r="D47" s="82"/>
      <c r="E47" s="82"/>
      <c r="F47" s="82"/>
      <c r="G47" s="82"/>
      <c r="H47" s="82"/>
      <c r="I47" s="82"/>
      <c r="J47" s="82"/>
      <c r="K47" s="82"/>
      <c r="L47" s="82"/>
      <c r="M47" s="83"/>
      <c r="N47" s="90"/>
      <c r="O47" s="91"/>
      <c r="P47" s="91"/>
      <c r="Q47" s="92"/>
      <c r="R47" s="23"/>
      <c r="S47" s="23"/>
      <c r="T47" s="23"/>
      <c r="U47" s="73"/>
      <c r="V47" s="74"/>
      <c r="W47" s="74"/>
      <c r="X47" s="74"/>
      <c r="Y47" s="74"/>
      <c r="Z47" s="74"/>
      <c r="AA47" s="74"/>
      <c r="AB47" s="75"/>
      <c r="AC47" s="73"/>
      <c r="AD47" s="74"/>
      <c r="AE47" s="74"/>
      <c r="AF47" s="74"/>
      <c r="AG47" s="74"/>
      <c r="AH47" s="74"/>
      <c r="AI47" s="74"/>
      <c r="AJ47" s="75"/>
      <c r="AK47" s="53"/>
      <c r="AL47" s="53"/>
      <c r="AM47" s="99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1"/>
      <c r="BC47" s="51"/>
      <c r="BD47" s="56"/>
      <c r="BE47" s="78"/>
      <c r="BF47" s="79"/>
      <c r="BG47" s="79"/>
      <c r="BH47" s="79"/>
      <c r="BI47" s="78"/>
      <c r="BJ47" s="79"/>
      <c r="BK47" s="79"/>
      <c r="BL47" s="79"/>
      <c r="BM47" s="78"/>
      <c r="BN47" s="79"/>
      <c r="BO47" s="79"/>
      <c r="BP47" s="81"/>
      <c r="BQ47" s="50"/>
      <c r="BR47" s="2"/>
      <c r="BS47" s="2"/>
      <c r="BT47" s="2"/>
    </row>
    <row r="48" spans="1:72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2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2" ht="16.899999999999999" customHeight="1">
      <c r="A50" s="2"/>
      <c r="B50" s="2"/>
      <c r="C50" s="47"/>
      <c r="D50" s="82" t="s">
        <v>15</v>
      </c>
      <c r="E50" s="82"/>
      <c r="F50" s="82"/>
      <c r="G50" s="82"/>
      <c r="H50" s="82"/>
      <c r="I50" s="82"/>
      <c r="J50" s="82"/>
      <c r="K50" s="82"/>
      <c r="L50" s="82"/>
      <c r="M50" s="83"/>
      <c r="N50" s="84" t="s">
        <v>34</v>
      </c>
      <c r="O50" s="85"/>
      <c r="P50" s="85"/>
      <c r="Q50" s="86"/>
      <c r="R50" s="23"/>
      <c r="S50" s="23"/>
      <c r="T50" s="23"/>
      <c r="U50" s="93" t="s">
        <v>35</v>
      </c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58"/>
      <c r="AL50" s="58"/>
      <c r="AM50" s="93" t="s">
        <v>36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50"/>
      <c r="BR50" s="2"/>
      <c r="BS50" s="5"/>
      <c r="BT50" s="5"/>
    </row>
    <row r="51" spans="1:72" ht="16.899999999999999" customHeight="1">
      <c r="A51" s="2"/>
      <c r="B51" s="2"/>
      <c r="C51" s="47"/>
      <c r="D51" s="82"/>
      <c r="E51" s="82"/>
      <c r="F51" s="82"/>
      <c r="G51" s="82"/>
      <c r="H51" s="82"/>
      <c r="I51" s="82"/>
      <c r="J51" s="82"/>
      <c r="K51" s="82"/>
      <c r="L51" s="82"/>
      <c r="M51" s="83"/>
      <c r="N51" s="87"/>
      <c r="O51" s="88"/>
      <c r="P51" s="88"/>
      <c r="Q51" s="89"/>
      <c r="R51" s="23"/>
      <c r="S51" s="23"/>
      <c r="T51" s="2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8"/>
      <c r="AL51" s="58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0"/>
      <c r="BR51" s="2"/>
    </row>
    <row r="52" spans="1:72" ht="16.899999999999999" customHeight="1">
      <c r="A52" s="2"/>
      <c r="B52" s="2"/>
      <c r="C52" s="47"/>
      <c r="D52" s="82"/>
      <c r="E52" s="82"/>
      <c r="F52" s="82"/>
      <c r="G52" s="82"/>
      <c r="H52" s="82"/>
      <c r="I52" s="82"/>
      <c r="J52" s="82"/>
      <c r="K52" s="82"/>
      <c r="L52" s="82"/>
      <c r="M52" s="83"/>
      <c r="N52" s="87"/>
      <c r="O52" s="88"/>
      <c r="P52" s="88"/>
      <c r="Q52" s="89"/>
      <c r="R52" s="23"/>
      <c r="S52" s="23"/>
      <c r="T52" s="23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58"/>
      <c r="AL52" s="58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50"/>
      <c r="BR52" s="2"/>
    </row>
    <row r="53" spans="1:72" ht="16.899999999999999" customHeight="1">
      <c r="A53" s="2"/>
      <c r="B53" s="2"/>
      <c r="C53" s="47"/>
      <c r="D53" s="82"/>
      <c r="E53" s="82"/>
      <c r="F53" s="82"/>
      <c r="G53" s="82"/>
      <c r="H53" s="82"/>
      <c r="I53" s="82"/>
      <c r="J53" s="82"/>
      <c r="K53" s="82"/>
      <c r="L53" s="82"/>
      <c r="M53" s="83"/>
      <c r="N53" s="90"/>
      <c r="O53" s="91"/>
      <c r="P53" s="91"/>
      <c r="Q53" s="92"/>
      <c r="R53" s="23"/>
      <c r="S53" s="23"/>
      <c r="T53" s="23"/>
      <c r="U53" s="99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1"/>
      <c r="AK53" s="58"/>
      <c r="AL53" s="58"/>
      <c r="AM53" s="99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50"/>
      <c r="BR53" s="2"/>
    </row>
    <row r="54" spans="1:72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2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oke-k</cp:lastModifiedBy>
  <cp:lastPrinted>2017-04-07T06:12:14Z</cp:lastPrinted>
  <dcterms:created xsi:type="dcterms:W3CDTF">2016-02-29T11:30:48Z</dcterms:created>
  <dcterms:modified xsi:type="dcterms:W3CDTF">2018-09-12T01:00:01Z</dcterms:modified>
</cp:coreProperties>
</file>